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9" activeTab="10"/>
  </bookViews>
  <sheets>
    <sheet name="12 (2)" sheetId="6" state="hidden" r:id="rId1"/>
    <sheet name="12" sheetId="1" state="hidden" r:id="rId2"/>
    <sheet name="13март" sheetId="4" state="hidden" r:id="rId3"/>
    <sheet name="Лист3" sheetId="3" state="hidden" r:id="rId4"/>
    <sheet name="14апр" sheetId="5" state="hidden" r:id="rId5"/>
    <sheet name="15майсдали" sheetId="7" r:id="rId6"/>
    <sheet name="16сдали" sheetId="8" state="hidden" r:id="rId7"/>
    <sheet name="реестр №17июнь" sheetId="9" state="hidden" r:id="rId8"/>
    <sheet name="18июль " sheetId="10" state="hidden" r:id="rId9"/>
    <sheet name="19август" sheetId="11" r:id="rId10"/>
    <sheet name="20 сентябрь-окт" sheetId="12" r:id="rId11"/>
    <sheet name="21 окт-нояб-дек" sheetId="13" state="hidden" r:id="rId12"/>
    <sheet name="22 нояб-дек" sheetId="14" state="hidden" r:id="rId13"/>
  </sheets>
  <calcPr calcId="125725"/>
</workbook>
</file>

<file path=xl/calcChain.xml><?xml version="1.0" encoding="utf-8"?>
<calcChain xmlns="http://schemas.openxmlformats.org/spreadsheetml/2006/main">
  <c r="D88" i="14"/>
  <c r="E88"/>
  <c r="E13"/>
  <c r="D88" i="13"/>
  <c r="E13"/>
  <c r="E88" s="1"/>
  <c r="D88" i="12"/>
  <c r="E13"/>
  <c r="E88" s="1"/>
  <c r="D88" i="11"/>
  <c r="E13"/>
  <c r="D88" i="10"/>
  <c r="E80"/>
  <c r="E13"/>
  <c r="E88" s="1"/>
  <c r="D88" i="9"/>
  <c r="E80"/>
  <c r="E13"/>
  <c r="E88" s="1"/>
  <c r="D88" i="8"/>
  <c r="E84"/>
  <c r="E80"/>
  <c r="E62"/>
  <c r="E13"/>
  <c r="E88" s="1"/>
  <c r="D88" i="7"/>
  <c r="E84"/>
  <c r="E80"/>
  <c r="E66"/>
  <c r="E62"/>
  <c r="E56"/>
  <c r="E44"/>
  <c r="E19"/>
  <c r="E13"/>
  <c r="E88" s="1"/>
  <c r="E88" i="5"/>
  <c r="D88"/>
  <c r="D77" i="6"/>
  <c r="E12"/>
  <c r="E77" s="1"/>
  <c r="E84" i="5"/>
  <c r="E80"/>
  <c r="E66"/>
  <c r="E62"/>
  <c r="E56"/>
  <c r="E44"/>
  <c r="E19"/>
  <c r="E13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88" i="11" l="1"/>
  <c r="E69" i="4"/>
  <c r="D69"/>
</calcChain>
</file>

<file path=xl/sharedStrings.xml><?xml version="1.0" encoding="utf-8"?>
<sst xmlns="http://schemas.openxmlformats.org/spreadsheetml/2006/main" count="1028" uniqueCount="104">
  <si>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</si>
  <si>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</si>
  <si>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</si>
  <si>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</si>
  <si>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</si>
  <si>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</si>
  <si>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</si>
  <si>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</si>
  <si>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</si>
  <si>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</si>
  <si>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</si>
  <si>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</si>
  <si>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</si>
  <si>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</si>
  <si>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</si>
  <si>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</si>
  <si>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</si>
  <si>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</si>
  <si>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</si>
  <si>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</si>
  <si>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</si>
  <si>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</si>
  <si>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</si>
  <si>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</si>
  <si>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</si>
  <si>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</si>
  <si>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</si>
  <si>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</si>
  <si>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</si>
  <si>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</si>
  <si>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</si>
  <si>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</si>
  <si>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</si>
  <si>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</si>
  <si>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</si>
  <si>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</si>
  <si>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</si>
  <si>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</si>
  <si>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</si>
  <si>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</si>
  <si>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</si>
  <si>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</si>
  <si>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</si>
  <si>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</si>
  <si>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</si>
  <si>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</si>
  <si>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</si>
  <si>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</si>
  <si>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</si>
  <si>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</si>
  <si>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</si>
  <si>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</si>
  <si>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</si>
  <si>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</si>
  <si>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</si>
  <si>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</si>
  <si>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</si>
  <si>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</si>
  <si>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</si>
  <si>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</si>
  <si>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</si>
  <si>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</si>
  <si>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</si>
  <si>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</si>
  <si>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</si>
  <si>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</si>
  <si>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</si>
  <si>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</si>
  <si>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</si>
  <si>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</si>
  <si>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</si>
  <si>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</si>
  <si>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</si>
  <si>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</si>
  <si>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</si>
  <si>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</si>
  <si>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</si>
  <si>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</si>
  <si>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</si>
  <si>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</si>
  <si>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</si>
  <si>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</si>
  <si>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</si>
  <si>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</si>
  <si>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</si>
  <si>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</si>
  <si>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</si>
  <si>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</si>
  <si>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</si>
  <si>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</si>
  <si>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</si>
  <si>
    <t xml:space="preserve">               Ремонт №15</t>
  </si>
  <si>
    <t xml:space="preserve">               Ремонт №16</t>
  </si>
  <si>
    <t>Божелко Л.П.</t>
  </si>
  <si>
    <t xml:space="preserve">               Ремонт №17</t>
  </si>
  <si>
    <t>Чаплыгин А.А.</t>
  </si>
  <si>
    <t xml:space="preserve">               Ремонт №18</t>
  </si>
  <si>
    <t xml:space="preserve">               Ремонт №19</t>
  </si>
  <si>
    <t xml:space="preserve">               Ремонт №20</t>
  </si>
  <si>
    <t>Левашова Л.Н.</t>
  </si>
  <si>
    <t xml:space="preserve">               Ремонт №21</t>
  </si>
  <si>
    <t>еще не оплачивали</t>
  </si>
  <si>
    <t>Кухарь А.К.</t>
  </si>
  <si>
    <t xml:space="preserve">               Ремонт №22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</si>
</sst>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opLeftCell="A19" workbookViewId="0">
      <selection activeCell="B72" sqref="B72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E27" sqref="E27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0</v>
      </c>
      <c r="E15" s="11">
        <v>0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147.82</v>
      </c>
      <c r="E23" s="11">
        <v>147.82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0</v>
      </c>
      <c r="E45" s="11">
        <v>0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149.1</v>
      </c>
      <c r="E76" s="11">
        <v>149.1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32804.729999999996</v>
      </c>
      <c r="E88">
        <f>SUM(E6:E87)</f>
        <v>32804.729999999996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F88"/>
  <sheetViews>
    <sheetView topLeftCell="A67" workbookViewId="0">
      <selection activeCell="B91" sqref="B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91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0</v>
      </c>
      <c r="E6" s="12">
        <v>0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34586.890000000007</v>
      </c>
      <c r="E88">
        <f>SUM(E6:E87)</f>
        <v>34586.890000000007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F88"/>
  <sheetViews>
    <sheetView topLeftCell="A79" workbookViewId="0">
      <selection activeCell="E52" sqref="E52:E5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92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591.28</v>
      </c>
      <c r="E15" s="11">
        <v>591.28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894.6</v>
      </c>
      <c r="E19" s="11"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447.3</v>
      </c>
      <c r="E39" s="11">
        <v>447.3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0</v>
      </c>
      <c r="E42" s="11">
        <v>0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1151.9000000000001</v>
      </c>
      <c r="E45" s="11"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588.54</v>
      </c>
      <c r="E47" s="11">
        <v>588.54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93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598.1</v>
      </c>
      <c r="E63" s="11">
        <v>598.1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670.95</v>
      </c>
      <c r="E64" s="11">
        <v>670.95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0</v>
      </c>
      <c r="E65" s="11">
        <v>0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1182.58</v>
      </c>
      <c r="E70" s="11"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0</v>
      </c>
      <c r="E73" s="11">
        <v>0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0</v>
      </c>
      <c r="E77" s="11">
        <v>0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36101.61</v>
      </c>
      <c r="E88">
        <f>SUM(E6:E87)</f>
        <v>36101.61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H14" sqref="H1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94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901.42</v>
      </c>
      <c r="E40" s="11"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1039.0899999999999</v>
      </c>
      <c r="E44" s="11">
        <v>1039.0899999999999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899.72</v>
      </c>
      <c r="E73" s="11"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0</v>
      </c>
      <c r="E78" s="11">
        <v>0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35942.53</v>
      </c>
      <c r="E88">
        <f>SUM(E6:E87)</f>
        <v>35942.53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A2" sqref="A2:E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96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1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1">
        <v>2314.04</v>
      </c>
      <c r="E10" s="11">
        <v>2314.04</v>
      </c>
    </row>
    <row r="11" spans="1:6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1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2310.64</v>
      </c>
      <c r="E21" s="11">
        <v>2310.64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596.4</v>
      </c>
      <c r="E39" s="11"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1"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1761.09</v>
      </c>
      <c r="E49" s="11">
        <v>1761.09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1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899.7</v>
      </c>
      <c r="E54" s="11">
        <v>899.7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1753.41</v>
      </c>
      <c r="E67" s="11">
        <v>1753.41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1"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44910.220000000008</v>
      </c>
      <c r="E88">
        <f>SUM(E6:E87)</f>
        <v>44910.220000000008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F88"/>
  <sheetViews>
    <sheetView topLeftCell="A73" workbookViewId="0">
      <selection activeCell="J18" sqref="J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97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4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1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3">
        <v>578.51</v>
      </c>
      <c r="E10" s="11"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1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0</v>
      </c>
      <c r="E13" s="11">
        <f>D13</f>
        <v>0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3">
        <v>1146.8</v>
      </c>
      <c r="E18" s="11">
        <v>1146.8</v>
      </c>
    </row>
    <row r="19" spans="1:5" ht="15" customHeight="1">
      <c r="A19" s="3">
        <v>14</v>
      </c>
      <c r="B19" s="5" t="s">
        <v>79</v>
      </c>
      <c r="C19" s="3">
        <v>35</v>
      </c>
      <c r="D19" s="1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1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3">
        <v>1334.23</v>
      </c>
      <c r="E36" s="11">
        <v>1334.23</v>
      </c>
    </row>
    <row r="37" spans="1:5" ht="15" customHeight="1">
      <c r="A37" s="3">
        <v>32</v>
      </c>
      <c r="B37" s="5" t="s">
        <v>30</v>
      </c>
      <c r="C37" s="3">
        <v>67.5</v>
      </c>
      <c r="D37" s="1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0</v>
      </c>
      <c r="E41" s="11">
        <v>0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3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0</v>
      </c>
      <c r="E80" s="11">
        <v>0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0</v>
      </c>
      <c r="E81" s="11">
        <v>0</v>
      </c>
    </row>
    <row r="82" spans="1:5" ht="15" customHeight="1">
      <c r="A82" s="3">
        <v>76</v>
      </c>
      <c r="B82" s="5" t="s">
        <v>44</v>
      </c>
      <c r="C82" s="3">
        <v>68</v>
      </c>
      <c r="D82" s="1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0</v>
      </c>
      <c r="E86" s="11">
        <v>0</v>
      </c>
    </row>
    <row r="88" spans="1:5" ht="18.75">
      <c r="B88" s="8" t="s">
        <v>77</v>
      </c>
      <c r="D88">
        <f>SUM(D6:D87)</f>
        <v>32385.410000000003</v>
      </c>
      <c r="E88">
        <f>SUM(E6:E87)</f>
        <v>32385.410000000003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3:M88"/>
  <sheetViews>
    <sheetView tabSelected="1" workbookViewId="0">
      <selection activeCell="A3" sqref="A3:F8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98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0</v>
      </c>
      <c r="E12" s="11">
        <v>0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0</v>
      </c>
      <c r="E34" s="11">
        <v>0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0</v>
      </c>
      <c r="E50" s="11">
        <v>0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1199.5999999999999</v>
      </c>
      <c r="E54" s="11">
        <v>1199.5999999999999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0</v>
      </c>
      <c r="E60" s="11">
        <v>0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0</v>
      </c>
      <c r="E79" s="11">
        <v>0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42892.140000000007</v>
      </c>
      <c r="E88">
        <f>SUM(E6:E87)</f>
        <v>42892.140000000007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3:M88"/>
  <sheetViews>
    <sheetView topLeftCell="A73" workbookViewId="0">
      <selection activeCell="H96" sqref="H9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100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7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6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6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6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6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6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6">
        <v>447.3</v>
      </c>
      <c r="E12" s="11"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6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6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6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6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6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6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6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6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6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6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6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6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6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6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6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6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6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6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6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6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6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6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6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6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6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6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6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6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6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6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6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6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6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6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6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6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6">
        <v>578.51</v>
      </c>
      <c r="E50" s="11"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6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6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6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6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6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6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6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6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6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6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6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6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6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6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6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6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6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6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6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6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6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6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6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6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6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6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6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6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6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6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6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6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6">
        <v>580.21</v>
      </c>
      <c r="E86" s="11">
        <v>580.21</v>
      </c>
    </row>
    <row r="88" spans="1:5" ht="18.75">
      <c r="B88" s="8" t="s">
        <v>77</v>
      </c>
      <c r="D88">
        <f>SUM(D6:D87)</f>
        <v>44620.030000000013</v>
      </c>
      <c r="E88">
        <f>SUM(E6:E87)</f>
        <v>44620.030000000013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3:M93"/>
  <sheetViews>
    <sheetView workbookViewId="0">
      <selection activeCell="D6" sqref="D6:D8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103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0</v>
      </c>
      <c r="E7" s="11">
        <v>0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0</v>
      </c>
      <c r="E9" s="11">
        <v>0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1156.82</v>
      </c>
      <c r="E10" s="11">
        <v>1156.82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0</v>
      </c>
      <c r="E11" s="11">
        <v>0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894.6</v>
      </c>
      <c r="E12" s="11">
        <v>894.6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0</v>
      </c>
      <c r="E15" s="11">
        <v>0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892.9</v>
      </c>
      <c r="E16" s="11">
        <v>892.9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1"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591.28</v>
      </c>
      <c r="E23" s="11">
        <v>591.28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896.3</v>
      </c>
      <c r="E28" s="11"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0</v>
      </c>
      <c r="E30" s="11">
        <v>0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0</v>
      </c>
      <c r="E32" s="11">
        <v>0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1151.9000000000001</v>
      </c>
      <c r="E33" s="11">
        <v>1151.9000000000001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1"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593</v>
      </c>
      <c r="E35" s="11">
        <v>593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2668.46</v>
      </c>
      <c r="E36" s="11">
        <v>2668.46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0</v>
      </c>
      <c r="E37" s="11">
        <v>0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1"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1"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1174.06</v>
      </c>
      <c r="E49" s="11">
        <v>1174.06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1"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0</v>
      </c>
      <c r="E51" s="11">
        <v>0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102</v>
      </c>
      <c r="C55" s="3">
        <v>34.799999999999997</v>
      </c>
      <c r="D55" s="11">
        <v>1482.5</v>
      </c>
      <c r="E55" s="11">
        <v>1482.5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1"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0</v>
      </c>
      <c r="E61" s="11">
        <v>0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897.15</v>
      </c>
      <c r="E63" s="11">
        <v>897.15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1"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896.3</v>
      </c>
      <c r="E69" s="11">
        <v>896.3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1773.87</v>
      </c>
      <c r="E70" s="11">
        <v>1773.87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594.70000000000005</v>
      </c>
      <c r="E72" s="11">
        <v>594.70000000000005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1172.3599999999999</v>
      </c>
      <c r="E74" s="11">
        <v>1172.3599999999999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0</v>
      </c>
      <c r="E75" s="11">
        <v>0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1">
        <v>840.01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301.63</v>
      </c>
      <c r="E80" s="11">
        <v>301.63</v>
      </c>
    </row>
    <row r="81" spans="1:8" ht="15" customHeight="1">
      <c r="A81" s="3">
        <v>75</v>
      </c>
      <c r="B81" s="5" t="s">
        <v>72</v>
      </c>
      <c r="C81" s="3">
        <v>52.7</v>
      </c>
      <c r="D81" s="11">
        <v>898</v>
      </c>
      <c r="E81" s="11">
        <v>898</v>
      </c>
    </row>
    <row r="82" spans="1:8" ht="15" customHeight="1">
      <c r="A82" s="3">
        <v>76</v>
      </c>
      <c r="B82" s="5" t="s">
        <v>44</v>
      </c>
      <c r="C82" s="3">
        <v>68</v>
      </c>
      <c r="D82" s="11">
        <v>0</v>
      </c>
      <c r="E82" s="11">
        <v>0</v>
      </c>
    </row>
    <row r="83" spans="1:8" ht="15" customHeight="1">
      <c r="A83" s="3">
        <v>77</v>
      </c>
      <c r="B83" s="5" t="s">
        <v>73</v>
      </c>
      <c r="C83" s="3">
        <v>68.400000000000006</v>
      </c>
      <c r="D83" s="11">
        <v>0</v>
      </c>
      <c r="E83" s="11">
        <v>0</v>
      </c>
    </row>
    <row r="84" spans="1:8" ht="15" customHeight="1">
      <c r="A84" s="3">
        <v>78</v>
      </c>
      <c r="B84" s="5" t="s">
        <v>74</v>
      </c>
      <c r="C84" s="3">
        <v>35</v>
      </c>
      <c r="D84" s="11">
        <v>0</v>
      </c>
      <c r="E84" s="11">
        <v>0</v>
      </c>
    </row>
    <row r="85" spans="1:8" ht="15" customHeight="1">
      <c r="A85" s="3">
        <v>79</v>
      </c>
      <c r="B85" s="5" t="s">
        <v>75</v>
      </c>
      <c r="C85" s="3">
        <v>52.9</v>
      </c>
      <c r="D85" s="11">
        <v>901.42</v>
      </c>
      <c r="E85" s="11">
        <v>901.42</v>
      </c>
    </row>
    <row r="86" spans="1:8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7" spans="1:8">
      <c r="F87" s="15"/>
    </row>
    <row r="88" spans="1:8" ht="18.75">
      <c r="B88" s="8" t="s">
        <v>77</v>
      </c>
      <c r="D88">
        <f>SUM(D6:D87)</f>
        <v>44638.549999999996</v>
      </c>
      <c r="E88">
        <f>SUM(E6:E87)</f>
        <v>44638.46</v>
      </c>
    </row>
    <row r="93" spans="1:8">
      <c r="H93" t="s">
        <v>101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12 (2)</vt:lpstr>
      <vt:lpstr>12</vt:lpstr>
      <vt:lpstr>13март</vt:lpstr>
      <vt:lpstr>Лист3</vt:lpstr>
      <vt:lpstr>14апр</vt:lpstr>
      <vt:lpstr>15майсдали</vt:lpstr>
      <vt:lpstr>16сдали</vt:lpstr>
      <vt:lpstr>реестр №17июнь</vt:lpstr>
      <vt:lpstr>18июль </vt:lpstr>
      <vt:lpstr>19август</vt:lpstr>
      <vt:lpstr>20 сентябрь-окт</vt:lpstr>
      <vt:lpstr>21 окт-нояб-дек</vt:lpstr>
      <vt:lpstr>22 нояб-дек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2017-04-07T14:35:33Z</cp:lastPrinted>
  <dcterms:created xsi:type="dcterms:W3CDTF">2016-03-09T14:40:34Z</dcterms:created>
  <dcterms:modified xsi:type="dcterms:W3CDTF">2017-05-22T13:10:01Z</dcterms:modified>
</cp:coreProperties>
</file>